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koszty" sheetId="1" r:id="rId1"/>
    <sheet name="przychody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4" i="2" l="1"/>
  <c r="E14" i="2"/>
  <c r="F13" i="2"/>
  <c r="F12" i="2"/>
  <c r="F11" i="2"/>
  <c r="F10" i="2"/>
  <c r="F9" i="2"/>
  <c r="D27" i="1"/>
  <c r="E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7" i="1" l="1"/>
  <c r="F14" i="2"/>
</calcChain>
</file>

<file path=xl/sharedStrings.xml><?xml version="1.0" encoding="utf-8"?>
<sst xmlns="http://schemas.openxmlformats.org/spreadsheetml/2006/main" count="25" uniqueCount="20">
  <si>
    <t>Lp</t>
  </si>
  <si>
    <r>
      <t xml:space="preserve">                   </t>
    </r>
    <r>
      <rPr>
        <b/>
        <sz val="12"/>
        <color theme="1"/>
        <rFont val="Times New Roman"/>
        <family val="1"/>
        <charset val="238"/>
      </rPr>
      <t>Paragraf</t>
    </r>
  </si>
  <si>
    <t>Plan</t>
  </si>
  <si>
    <t>Wykonanie</t>
  </si>
  <si>
    <t>Stopień wykonania w %</t>
  </si>
  <si>
    <t>RAZEM</t>
  </si>
  <si>
    <t>ZESTAWIENIE KOSZTÓW ZAKŁADU BUDŻETOWEGO</t>
  </si>
  <si>
    <t xml:space="preserve">DZIAŁ 900 </t>
  </si>
  <si>
    <t>ROZDZIAŁ 90017</t>
  </si>
  <si>
    <r>
      <t xml:space="preserve">               </t>
    </r>
    <r>
      <rPr>
        <b/>
        <sz val="12"/>
        <color theme="1"/>
        <rFont val="Times New Roman"/>
        <family val="1"/>
        <charset val="238"/>
      </rPr>
      <t xml:space="preserve"> DZIAŁ 900</t>
    </r>
  </si>
  <si>
    <r>
      <t xml:space="preserve">               </t>
    </r>
    <r>
      <rPr>
        <b/>
        <sz val="12"/>
        <color theme="1"/>
        <rFont val="Times New Roman"/>
        <family val="1"/>
        <charset val="238"/>
      </rPr>
      <t xml:space="preserve"> ROZDZIAŁ 90017</t>
    </r>
  </si>
  <si>
    <t>Paragraf</t>
  </si>
  <si>
    <r>
      <t xml:space="preserve"> </t>
    </r>
    <r>
      <rPr>
        <b/>
        <sz val="12"/>
        <color theme="1"/>
        <rFont val="Times New Roman"/>
        <family val="1"/>
        <charset val="238"/>
      </rPr>
      <t>ZESTAWIENIE PRZYCHODÓW ZAKŁADU BUDŻETOWEGO</t>
    </r>
  </si>
  <si>
    <t>0690</t>
  </si>
  <si>
    <t>0750</t>
  </si>
  <si>
    <t>0830</t>
  </si>
  <si>
    <t>0920</t>
  </si>
  <si>
    <t>0970</t>
  </si>
  <si>
    <t>ZA  I półrocze 2012R.</t>
  </si>
  <si>
    <t xml:space="preserve">        ZA I PÓŁROCZE 2012R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</si>
</sst>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4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0" fillId="0" borderId="12" xfId="0" applyNumberFormat="1" applyBorder="1"/>
    <xf numFmtId="4" fontId="0" fillId="0" borderId="7" xfId="0" applyNumberFormat="1" applyBorder="1"/>
    <xf numFmtId="4" fontId="3" fillId="0" borderId="17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4" fontId="1" fillId="0" borderId="18" xfId="0" applyNumberFormat="1" applyFont="1" applyBorder="1"/>
    <xf numFmtId="0" fontId="4" fillId="0" borderId="0" xfId="0" applyFont="1" applyAlignment="1">
      <alignment horizontal="justify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topLeftCell="A10" workbookViewId="0">
      <selection activeCell="D26" sqref="D26"/>
    </sheetView>
  </sheetViews>
  <sheetFormatPr defaultRowHeight="15" x14ac:dyDescent="0.25"/>
  <cols>
    <col min="2" max="2" width="8.42578125" customWidth="1"/>
    <col min="4" max="5" width="15.5703125" customWidth="1"/>
  </cols>
  <sheetData>
    <row r="2" spans="2:6" x14ac:dyDescent="0.25">
      <c r="B2" s="36" t="s">
        <v>6</v>
      </c>
      <c r="C2" s="37"/>
      <c r="D2" s="37"/>
      <c r="E2" s="37"/>
      <c r="F2" s="37"/>
    </row>
    <row r="3" spans="2:6" x14ac:dyDescent="0.25">
      <c r="B3" s="6" t="s">
        <v>18</v>
      </c>
      <c r="C3" s="5"/>
      <c r="D3" s="5"/>
      <c r="E3" s="5"/>
      <c r="F3" s="5"/>
    </row>
    <row r="4" spans="2:6" ht="15.75" x14ac:dyDescent="0.25">
      <c r="B4" s="7" t="s">
        <v>7</v>
      </c>
      <c r="C4" s="5"/>
      <c r="D4" s="5"/>
      <c r="E4" s="5"/>
      <c r="F4" s="5"/>
    </row>
    <row r="5" spans="2:6" ht="15.75" x14ac:dyDescent="0.25">
      <c r="B5" s="7" t="s">
        <v>8</v>
      </c>
      <c r="C5" s="5"/>
      <c r="D5" s="5"/>
      <c r="E5" s="5"/>
      <c r="F5" s="5"/>
    </row>
    <row r="6" spans="2:6" ht="15.75" thickBot="1" x14ac:dyDescent="0.3"/>
    <row r="7" spans="2:6" ht="84.75" thickBot="1" x14ac:dyDescent="0.3">
      <c r="B7" s="10" t="s">
        <v>0</v>
      </c>
      <c r="C7" s="11" t="s">
        <v>1</v>
      </c>
      <c r="D7" s="12" t="s">
        <v>2</v>
      </c>
      <c r="E7" s="12" t="s">
        <v>3</v>
      </c>
      <c r="F7" s="13" t="s">
        <v>4</v>
      </c>
    </row>
    <row r="8" spans="2:6" x14ac:dyDescent="0.25">
      <c r="B8" s="1">
        <v>1</v>
      </c>
      <c r="C8" s="2">
        <v>4010</v>
      </c>
      <c r="D8" s="14">
        <v>90800</v>
      </c>
      <c r="E8" s="19">
        <v>32916.239999999998</v>
      </c>
      <c r="F8" s="21">
        <f>(E8/D8)*100</f>
        <v>36.251365638766522</v>
      </c>
    </row>
    <row r="9" spans="2:6" x14ac:dyDescent="0.25">
      <c r="B9" s="8">
        <v>2</v>
      </c>
      <c r="C9" s="9">
        <v>4040</v>
      </c>
      <c r="D9" s="15">
        <v>7900</v>
      </c>
      <c r="E9" s="20">
        <v>0</v>
      </c>
      <c r="F9" s="16">
        <f t="shared" ref="F9:F27" si="0">(E9/D9)*100</f>
        <v>0</v>
      </c>
    </row>
    <row r="10" spans="2:6" x14ac:dyDescent="0.25">
      <c r="B10" s="8">
        <v>3</v>
      </c>
      <c r="C10" s="9">
        <v>4110</v>
      </c>
      <c r="D10" s="15">
        <v>16000</v>
      </c>
      <c r="E10" s="20">
        <v>6844.48</v>
      </c>
      <c r="F10" s="16">
        <f t="shared" si="0"/>
        <v>42.777999999999999</v>
      </c>
    </row>
    <row r="11" spans="2:6" x14ac:dyDescent="0.25">
      <c r="B11" s="8">
        <v>4</v>
      </c>
      <c r="C11" s="9">
        <v>4120</v>
      </c>
      <c r="D11" s="15">
        <v>2500</v>
      </c>
      <c r="E11" s="20">
        <v>899.55</v>
      </c>
      <c r="F11" s="16">
        <f t="shared" si="0"/>
        <v>35.981999999999999</v>
      </c>
    </row>
    <row r="12" spans="2:6" x14ac:dyDescent="0.25">
      <c r="B12" s="8">
        <v>5</v>
      </c>
      <c r="C12" s="9">
        <v>4170</v>
      </c>
      <c r="D12" s="15">
        <v>8000</v>
      </c>
      <c r="E12" s="20">
        <v>6000</v>
      </c>
      <c r="F12" s="16">
        <f t="shared" si="0"/>
        <v>75</v>
      </c>
    </row>
    <row r="13" spans="2:6" x14ac:dyDescent="0.25">
      <c r="B13" s="8">
        <v>6</v>
      </c>
      <c r="C13" s="9">
        <v>4210</v>
      </c>
      <c r="D13" s="15">
        <v>100000</v>
      </c>
      <c r="E13" s="20">
        <v>14665.05</v>
      </c>
      <c r="F13" s="16">
        <f t="shared" si="0"/>
        <v>14.665049999999999</v>
      </c>
    </row>
    <row r="14" spans="2:6" x14ac:dyDescent="0.25">
      <c r="B14" s="8">
        <v>7</v>
      </c>
      <c r="C14" s="9">
        <v>4260</v>
      </c>
      <c r="D14" s="15">
        <v>77000</v>
      </c>
      <c r="E14" s="20">
        <v>34338.15</v>
      </c>
      <c r="F14" s="16">
        <f t="shared" si="0"/>
        <v>44.594999999999999</v>
      </c>
    </row>
    <row r="15" spans="2:6" x14ac:dyDescent="0.25">
      <c r="B15" s="8">
        <v>8</v>
      </c>
      <c r="C15" s="9">
        <v>4270</v>
      </c>
      <c r="D15" s="15">
        <v>5000</v>
      </c>
      <c r="E15" s="20">
        <v>0</v>
      </c>
      <c r="F15" s="16">
        <f t="shared" si="0"/>
        <v>0</v>
      </c>
    </row>
    <row r="16" spans="2:6" x14ac:dyDescent="0.25">
      <c r="B16" s="8">
        <v>9</v>
      </c>
      <c r="C16" s="9">
        <v>4300</v>
      </c>
      <c r="D16" s="15">
        <v>10000</v>
      </c>
      <c r="E16" s="20">
        <v>1788.5</v>
      </c>
      <c r="F16" s="16">
        <f t="shared" si="0"/>
        <v>17.885000000000002</v>
      </c>
    </row>
    <row r="17" spans="2:6" x14ac:dyDescent="0.25">
      <c r="B17" s="8">
        <v>10</v>
      </c>
      <c r="C17" s="9">
        <v>4390</v>
      </c>
      <c r="D17" s="15">
        <v>7000</v>
      </c>
      <c r="E17" s="20">
        <v>1442.5</v>
      </c>
      <c r="F17" s="16">
        <f t="shared" si="0"/>
        <v>20.607142857142858</v>
      </c>
    </row>
    <row r="18" spans="2:6" x14ac:dyDescent="0.25">
      <c r="B18" s="8">
        <v>11</v>
      </c>
      <c r="C18" s="9">
        <v>4400</v>
      </c>
      <c r="D18" s="15">
        <v>700</v>
      </c>
      <c r="E18" s="20">
        <v>343.98</v>
      </c>
      <c r="F18" s="16">
        <f t="shared" si="0"/>
        <v>49.14</v>
      </c>
    </row>
    <row r="19" spans="2:6" x14ac:dyDescent="0.25">
      <c r="B19" s="8">
        <v>12</v>
      </c>
      <c r="C19" s="9">
        <v>4410</v>
      </c>
      <c r="D19" s="15">
        <v>4000</v>
      </c>
      <c r="E19" s="20">
        <v>1880.59</v>
      </c>
      <c r="F19" s="16">
        <f t="shared" si="0"/>
        <v>47.014749999999999</v>
      </c>
    </row>
    <row r="20" spans="2:6" x14ac:dyDescent="0.25">
      <c r="B20" s="8">
        <v>13</v>
      </c>
      <c r="C20" s="9">
        <v>4430</v>
      </c>
      <c r="D20" s="15">
        <v>3000</v>
      </c>
      <c r="E20" s="20">
        <v>112</v>
      </c>
      <c r="F20" s="16">
        <f t="shared" si="0"/>
        <v>3.7333333333333338</v>
      </c>
    </row>
    <row r="21" spans="2:6" x14ac:dyDescent="0.25">
      <c r="B21" s="8">
        <v>14</v>
      </c>
      <c r="C21" s="9">
        <v>4440</v>
      </c>
      <c r="D21" s="15">
        <v>1915</v>
      </c>
      <c r="E21" s="20">
        <v>1436</v>
      </c>
      <c r="F21" s="16">
        <f t="shared" si="0"/>
        <v>74.986945169712797</v>
      </c>
    </row>
    <row r="22" spans="2:6" x14ac:dyDescent="0.25">
      <c r="B22" s="8">
        <v>15</v>
      </c>
      <c r="C22" s="9">
        <v>4500</v>
      </c>
      <c r="D22" s="15">
        <v>1400</v>
      </c>
      <c r="E22" s="20">
        <v>700</v>
      </c>
      <c r="F22" s="16">
        <f t="shared" si="0"/>
        <v>50</v>
      </c>
    </row>
    <row r="23" spans="2:6" x14ac:dyDescent="0.25">
      <c r="B23" s="8">
        <v>15</v>
      </c>
      <c r="C23" s="9">
        <v>4510</v>
      </c>
      <c r="D23" s="15">
        <v>6185</v>
      </c>
      <c r="E23" s="20">
        <v>3340.5</v>
      </c>
      <c r="F23" s="16">
        <f t="shared" si="0"/>
        <v>54.00970088924818</v>
      </c>
    </row>
    <row r="24" spans="2:6" x14ac:dyDescent="0.25">
      <c r="B24" s="8">
        <v>16</v>
      </c>
      <c r="C24" s="9">
        <v>4530</v>
      </c>
      <c r="D24" s="15">
        <v>8000</v>
      </c>
      <c r="E24" s="20">
        <v>3436.2</v>
      </c>
      <c r="F24" s="16">
        <f t="shared" si="0"/>
        <v>42.952500000000001</v>
      </c>
    </row>
    <row r="25" spans="2:6" x14ac:dyDescent="0.25">
      <c r="B25" s="8">
        <v>19</v>
      </c>
      <c r="C25" s="9">
        <v>4610</v>
      </c>
      <c r="D25" s="15">
        <v>500</v>
      </c>
      <c r="E25" s="20">
        <v>29.37</v>
      </c>
      <c r="F25" s="16">
        <f t="shared" si="0"/>
        <v>5.8739999999999997</v>
      </c>
    </row>
    <row r="26" spans="2:6" x14ac:dyDescent="0.25">
      <c r="B26" s="8">
        <v>20</v>
      </c>
      <c r="C26" s="9">
        <v>4700</v>
      </c>
      <c r="D26" s="15">
        <v>1000</v>
      </c>
      <c r="E26" s="20">
        <v>0</v>
      </c>
      <c r="F26" s="16">
        <f t="shared" si="0"/>
        <v>0</v>
      </c>
    </row>
    <row r="27" spans="2:6" ht="15.75" thickBot="1" x14ac:dyDescent="0.3">
      <c r="B27" s="3"/>
      <c r="C27" s="4" t="s">
        <v>5</v>
      </c>
      <c r="D27" s="17">
        <f>SUM(D8:D26)</f>
        <v>350900</v>
      </c>
      <c r="E27" s="17">
        <f>SUM(E8:E26)</f>
        <v>110173.10999999999</v>
      </c>
      <c r="F27" s="18">
        <f t="shared" si="0"/>
        <v>31.39729552579082</v>
      </c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E14" sqref="E14"/>
    </sheetView>
  </sheetViews>
  <sheetFormatPr defaultRowHeight="15" x14ac:dyDescent="0.25"/>
  <cols>
    <col min="2" max="2" width="6.7109375" customWidth="1"/>
    <col min="4" max="4" width="17.42578125" customWidth="1"/>
    <col min="5" max="5" width="20.85546875" customWidth="1"/>
    <col min="6" max="6" width="9.5703125" customWidth="1"/>
  </cols>
  <sheetData>
    <row r="2" spans="2:6" ht="15.75" x14ac:dyDescent="0.25">
      <c r="B2" s="38" t="s">
        <v>12</v>
      </c>
      <c r="C2" s="39"/>
      <c r="D2" s="39"/>
      <c r="E2" s="39"/>
      <c r="F2" s="39"/>
    </row>
    <row r="3" spans="2:6" x14ac:dyDescent="0.25">
      <c r="B3" s="6" t="s">
        <v>19</v>
      </c>
    </row>
    <row r="4" spans="2:6" x14ac:dyDescent="0.25">
      <c r="B4" s="40" t="s">
        <v>9</v>
      </c>
      <c r="C4" s="37"/>
    </row>
    <row r="5" spans="2:6" x14ac:dyDescent="0.25">
      <c r="B5" s="40" t="s">
        <v>10</v>
      </c>
      <c r="C5" s="37"/>
      <c r="D5" s="37"/>
    </row>
    <row r="7" spans="2:6" ht="15.75" thickBot="1" x14ac:dyDescent="0.3"/>
    <row r="8" spans="2:6" ht="45.75" thickBot="1" x14ac:dyDescent="0.3">
      <c r="B8" s="25" t="s">
        <v>0</v>
      </c>
      <c r="C8" s="26" t="s">
        <v>11</v>
      </c>
      <c r="D8" s="26" t="s">
        <v>2</v>
      </c>
      <c r="E8" s="26" t="s">
        <v>3</v>
      </c>
      <c r="F8" s="34" t="s">
        <v>4</v>
      </c>
    </row>
    <row r="9" spans="2:6" x14ac:dyDescent="0.25">
      <c r="B9" s="33">
        <v>1</v>
      </c>
      <c r="C9" s="27" t="s">
        <v>13</v>
      </c>
      <c r="D9" s="28">
        <v>100</v>
      </c>
      <c r="E9" s="28">
        <v>17.600000000000001</v>
      </c>
      <c r="F9" s="29">
        <f>(E9/D9)*100</f>
        <v>17.600000000000001</v>
      </c>
    </row>
    <row r="10" spans="2:6" x14ac:dyDescent="0.25">
      <c r="B10" s="22">
        <v>2</v>
      </c>
      <c r="C10" s="32" t="s">
        <v>14</v>
      </c>
      <c r="D10" s="15">
        <v>32000</v>
      </c>
      <c r="E10" s="15">
        <v>13703.3</v>
      </c>
      <c r="F10" s="30">
        <f t="shared" ref="F10:F14" si="0">(E10/D10)*100</f>
        <v>42.822812499999998</v>
      </c>
    </row>
    <row r="11" spans="2:6" x14ac:dyDescent="0.25">
      <c r="B11" s="22">
        <v>3</v>
      </c>
      <c r="C11" s="32" t="s">
        <v>15</v>
      </c>
      <c r="D11" s="15">
        <v>320000</v>
      </c>
      <c r="E11" s="15">
        <v>103020.91</v>
      </c>
      <c r="F11" s="30">
        <f t="shared" si="0"/>
        <v>32.194034375000001</v>
      </c>
    </row>
    <row r="12" spans="2:6" x14ac:dyDescent="0.25">
      <c r="B12" s="22">
        <v>4</v>
      </c>
      <c r="C12" s="32" t="s">
        <v>16</v>
      </c>
      <c r="D12" s="15">
        <v>500</v>
      </c>
      <c r="E12" s="15">
        <v>150.44</v>
      </c>
      <c r="F12" s="30">
        <f t="shared" si="0"/>
        <v>30.087999999999997</v>
      </c>
    </row>
    <row r="13" spans="2:6" x14ac:dyDescent="0.25">
      <c r="B13" s="22">
        <v>5</v>
      </c>
      <c r="C13" s="32" t="s">
        <v>17</v>
      </c>
      <c r="D13" s="15">
        <v>1400</v>
      </c>
      <c r="E13" s="15">
        <v>932.55</v>
      </c>
      <c r="F13" s="30">
        <f t="shared" si="0"/>
        <v>66.61071428571428</v>
      </c>
    </row>
    <row r="14" spans="2:6" ht="15.75" thickBot="1" x14ac:dyDescent="0.3">
      <c r="B14" s="23"/>
      <c r="C14" s="24" t="s">
        <v>5</v>
      </c>
      <c r="D14" s="31">
        <f>SUM(D9:D13)</f>
        <v>354000</v>
      </c>
      <c r="E14" s="31">
        <f>SUM(E9:E13)</f>
        <v>117824.8</v>
      </c>
      <c r="F14" s="35">
        <f t="shared" si="0"/>
        <v>33.283841807909603</v>
      </c>
    </row>
  </sheetData>
  <mergeCells count="3">
    <mergeCell ref="B2:F2"/>
    <mergeCell ref="B4:C4"/>
    <mergeCell ref="B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koszty</vt:lpstr>
      <vt:lpstr>przychody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2012-03-06T12:12:06Z</cp:lastPrinted>
  <dcterms:created xsi:type="dcterms:W3CDTF">2012-03-06T11:15:35Z</dcterms:created>
  <dcterms:modified xsi:type="dcterms:W3CDTF">2012-08-01T10:47:30Z</dcterms:modified>
</cp:coreProperties>
</file>