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Kopia 27S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<sst xmlns="http://schemas.openxmlformats.org/spreadsheetml/2006/main" count="16" uniqueCount="14">
  <si>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Plan</t>
  </si>
  <si>
    <t>%wyko-nania</t>
  </si>
  <si>
    <t>PRZYCHODY I ROZCHODY GMINY RADZANÓW ZA I PÓŁROCZE 2010 ROK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</si>
  <si>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</si>
  <si>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</si>
  <si>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</si>
  <si>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</si>
  <si>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</si>
  <si>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</si>
  <si>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</si>
  <si>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4. Inne źródła (wolne środki)</t>
  </si>
  <si>
    <t>ROZCHODY OGÓŁEM</t>
  </si>
  <si>
    <t>1. Spłaty kredytów i pożyczek</t>
  </si>
  <si>
    <t>2. pożyczki (udzielone)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</si>
</sst>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" fontId="0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6">
      <selection activeCell="A14" sqref="A14:D14"/>
    </sheetView>
  </sheetViews>
  <sheetFormatPr defaultColWidth="9.140625" defaultRowHeight="12.75"/>
  <cols>
    <col min="1" max="1" width="4.421875" style="9" customWidth="1"/>
    <col min="2" max="2" width="6.421875" style="9" customWidth="1"/>
    <col min="3" max="3" width="7.28125" style="9" customWidth="1"/>
    <col min="4" max="4" width="31.8515625" style="11" customWidth="1"/>
    <col min="5" max="5" width="12.8515625" style="9" customWidth="1"/>
    <col min="6" max="6" width="14.8515625" style="9" customWidth="1"/>
    <col min="7" max="7" width="7.140625" style="9" customWidth="1"/>
  </cols>
  <sheetData>
    <row r="1" spans="1:7" ht="12.75">
      <c r="A1" s="17" t="s">
        <v>2</v>
      </c>
      <c r="B1" s="17"/>
      <c r="C1" s="17"/>
      <c r="D1" s="17"/>
      <c r="E1" s="17"/>
      <c r="F1" s="17"/>
      <c r="G1" s="17"/>
    </row>
    <row r="2" spans="1:7" ht="13.5" thickBot="1">
      <c r="A2" s="3"/>
      <c r="B2" s="3"/>
      <c r="C2" s="3"/>
      <c r="D2" s="10"/>
      <c r="E2" s="3"/>
      <c r="F2" s="3"/>
      <c r="G2" s="3"/>
    </row>
    <row r="3" spans="1:7" ht="26.25" thickBot="1">
      <c r="A3" s="18"/>
      <c r="B3" s="19"/>
      <c r="C3" s="19"/>
      <c r="D3" s="20"/>
      <c r="E3" s="4" t="s">
        <v>0</v>
      </c>
      <c r="F3" s="5" t="s">
        <v>3</v>
      </c>
      <c r="G3" s="5" t="s">
        <v>1</v>
      </c>
    </row>
    <row r="4" spans="1:7" ht="30" customHeight="1">
      <c r="A4" s="21" t="s">
        <v>4</v>
      </c>
      <c r="B4" s="22"/>
      <c r="C4" s="22"/>
      <c r="D4" s="23"/>
      <c r="E4" s="12">
        <f>SUM(E5,E7,E8,E10,)</f>
        <v>3797103</v>
      </c>
      <c r="F4" s="40">
        <f>SUM(F5,F7,F8,F10)</f>
        <v>346956.11</v>
      </c>
      <c r="G4" s="13">
        <v>0</v>
      </c>
    </row>
    <row r="5" spans="1:7" ht="25.5" customHeight="1">
      <c r="A5" s="33" t="s">
        <v>5</v>
      </c>
      <c r="B5" s="34"/>
      <c r="C5" s="34"/>
      <c r="D5" s="35"/>
      <c r="E5" s="14">
        <v>3269127</v>
      </c>
      <c r="F5" s="14">
        <v>0</v>
      </c>
      <c r="G5" s="15">
        <f aca="true" t="shared" si="0" ref="G5:G15">(F5/E5)*100</f>
        <v>0</v>
      </c>
    </row>
    <row r="6" spans="1:7" ht="46.5" customHeight="1">
      <c r="A6" s="24" t="s">
        <v>6</v>
      </c>
      <c r="B6" s="25"/>
      <c r="C6" s="25"/>
      <c r="D6" s="26"/>
      <c r="E6" s="6">
        <v>1194562</v>
      </c>
      <c r="F6" s="6">
        <v>0</v>
      </c>
      <c r="G6" s="15">
        <f t="shared" si="0"/>
        <v>0</v>
      </c>
    </row>
    <row r="7" spans="1:7" ht="24" customHeight="1">
      <c r="A7" s="27" t="s">
        <v>7</v>
      </c>
      <c r="B7" s="28"/>
      <c r="C7" s="28"/>
      <c r="D7" s="29"/>
      <c r="E7" s="6">
        <v>181063</v>
      </c>
      <c r="F7" s="6">
        <v>0</v>
      </c>
      <c r="G7" s="7">
        <f t="shared" si="0"/>
        <v>0</v>
      </c>
    </row>
    <row r="8" spans="1:7" ht="20.25" customHeight="1">
      <c r="A8" s="27" t="s">
        <v>8</v>
      </c>
      <c r="B8" s="28"/>
      <c r="C8" s="28"/>
      <c r="D8" s="29"/>
      <c r="E8" s="6">
        <v>118478</v>
      </c>
      <c r="F8" s="6">
        <v>118478.65</v>
      </c>
      <c r="G8" s="7">
        <f t="shared" si="0"/>
        <v>100.00054862506119</v>
      </c>
    </row>
    <row r="9" spans="1:7" ht="19.5" customHeight="1">
      <c r="A9" s="27" t="s">
        <v>9</v>
      </c>
      <c r="B9" s="28"/>
      <c r="C9" s="28"/>
      <c r="D9" s="29"/>
      <c r="E9" s="7">
        <v>0</v>
      </c>
      <c r="F9" s="7">
        <v>0</v>
      </c>
      <c r="G9" s="7"/>
    </row>
    <row r="10" spans="1:7" s="1" customFormat="1" ht="18.75" customHeight="1">
      <c r="A10" s="30" t="s">
        <v>10</v>
      </c>
      <c r="B10" s="31"/>
      <c r="C10" s="31"/>
      <c r="D10" s="32"/>
      <c r="E10" s="15">
        <v>228435</v>
      </c>
      <c r="F10" s="15">
        <v>228477.46</v>
      </c>
      <c r="G10" s="15">
        <f t="shared" si="0"/>
        <v>100.01858734432115</v>
      </c>
    </row>
    <row r="11" spans="1:7" s="16" customFormat="1" ht="18.75" customHeight="1">
      <c r="A11" s="30" t="s">
        <v>9</v>
      </c>
      <c r="B11" s="28"/>
      <c r="C11" s="28"/>
      <c r="D11" s="29"/>
      <c r="E11" s="15">
        <v>0</v>
      </c>
      <c r="F11" s="15">
        <v>0</v>
      </c>
      <c r="G11" s="15"/>
    </row>
    <row r="12" spans="1:7" s="2" customFormat="1" ht="30" customHeight="1">
      <c r="A12" s="36" t="s">
        <v>11</v>
      </c>
      <c r="B12" s="37"/>
      <c r="C12" s="37"/>
      <c r="D12" s="38"/>
      <c r="E12" s="15">
        <f>SUM(E13,E15)</f>
        <v>886695</v>
      </c>
      <c r="F12" s="15">
        <f>SUM(F13,F15)</f>
        <v>72030.4</v>
      </c>
      <c r="G12" s="15">
        <f t="shared" si="0"/>
        <v>8.12346973874895</v>
      </c>
    </row>
    <row r="13" spans="1:7" ht="22.5" customHeight="1">
      <c r="A13" s="39" t="s">
        <v>12</v>
      </c>
      <c r="B13" s="28"/>
      <c r="C13" s="28"/>
      <c r="D13" s="29"/>
      <c r="E13" s="8">
        <v>705632</v>
      </c>
      <c r="F13" s="8">
        <v>72030.4</v>
      </c>
      <c r="G13" s="8">
        <f t="shared" si="0"/>
        <v>10.207927078137045</v>
      </c>
    </row>
    <row r="14" spans="1:7" ht="44.25" customHeight="1">
      <c r="A14" s="24" t="s">
        <v>6</v>
      </c>
      <c r="B14" s="25"/>
      <c r="C14" s="25"/>
      <c r="D14" s="26"/>
      <c r="E14" s="8">
        <v>302868</v>
      </c>
      <c r="F14" s="8">
        <v>0</v>
      </c>
      <c r="G14" s="8">
        <f t="shared" si="0"/>
        <v>0</v>
      </c>
    </row>
    <row r="15" spans="1:7" s="16" customFormat="1" ht="18.75" customHeight="1">
      <c r="A15" s="30" t="s">
        <v>13</v>
      </c>
      <c r="B15" s="31"/>
      <c r="C15" s="31"/>
      <c r="D15" s="32"/>
      <c r="E15" s="15">
        <v>181063</v>
      </c>
      <c r="F15" s="15">
        <v>0</v>
      </c>
      <c r="G15" s="15">
        <f t="shared" si="0"/>
        <v>0</v>
      </c>
    </row>
  </sheetData>
  <mergeCells count="14">
    <mergeCell ref="A14:D14"/>
    <mergeCell ref="A15:D15"/>
    <mergeCell ref="A9:D9"/>
    <mergeCell ref="A10:D10"/>
    <mergeCell ref="A11:D11"/>
    <mergeCell ref="A12:D12"/>
    <mergeCell ref="A3:D3"/>
    <mergeCell ref="A4:D4"/>
    <mergeCell ref="A5:D5"/>
    <mergeCell ref="A6:D6"/>
    <mergeCell ref="A7:D7"/>
    <mergeCell ref="A8:D8"/>
    <mergeCell ref="A13:D1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2010-08-05T07:38:32Z</cp:lastPrinted>
  <dcterms:created xsi:type="dcterms:W3CDTF">2010-03-05T13:33:40Z</dcterms:created>
  <dcterms:modified xsi:type="dcterms:W3CDTF">2010-08-05T07:39:58Z</dcterms:modified>
  <cp:category/>
  <cp:version/>
  <cp:contentType/>
  <cp:contentStatus/>
</cp:coreProperties>
</file>