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dOTACJE Z POZA JST" sheetId="2" r:id="rId1"/>
    <sheet name="DOTACJE JST" sheetId="1" r:id="rId2"/>
  </sheets>
  <calcPr calcId="144525"/>
</workbook>
</file>

<file path=xl/calcChain.xml><?xml version="1.0" encoding="utf-8"?>
<calcChain xmlns="http://schemas.openxmlformats.org/spreadsheetml/2006/main">
  <c r="E8" i="2" l="1"/>
  <c r="F14" i="1"/>
  <c r="E14" i="1"/>
  <c r="F6" i="2"/>
  <c r="F7" i="2" s="1"/>
  <c r="F8" i="2" s="1"/>
  <c r="E6" i="2"/>
  <c r="E7" i="2" s="1"/>
  <c r="G5" i="2"/>
  <c r="F6" i="1"/>
  <c r="F7" i="1" s="1"/>
  <c r="F9" i="1"/>
  <c r="F10" i="1" s="1"/>
  <c r="F12" i="1"/>
  <c r="F13" i="1" s="1"/>
  <c r="E6" i="1"/>
  <c r="E7" i="1" s="1"/>
  <c r="E9" i="1"/>
  <c r="E10" i="1"/>
  <c r="E12" i="1"/>
  <c r="E13" i="1"/>
  <c r="G8" i="1"/>
  <c r="G5" i="1"/>
  <c r="G11" i="1"/>
  <c r="G9" i="1"/>
  <c r="G7" i="2" l="1"/>
  <c r="G12" i="1"/>
  <c r="G10" i="1"/>
  <c r="G13" i="1"/>
  <c r="G6" i="1"/>
  <c r="G8" i="2"/>
  <c r="G14" i="1"/>
  <c r="G7" i="1"/>
  <c r="G6" i="2"/>
</calcChain>
</file>

<file path=xl/sharedStrings.xml><?xml version="1.0" encoding="utf-8"?>
<sst xmlns="http://schemas.openxmlformats.org/spreadsheetml/2006/main" count="40" uniqueCount="24">
  <si>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</si>
  <si>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</si>
  <si>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</si>
  <si>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</si>
  <si>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</si>
  <si>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</si>
  <si>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</si>
  <si>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</si>
  <si>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Pozostała działalność</t>
  </si>
  <si>
    <t>Administracja publiczna</t>
  </si>
  <si>
    <t>dotacja celowa z budżetu na finansowanie lub dofinansowanie zadań zleconych do realizacji pozostałym jednostkom niezaliczanym do sektora finansów publicznych</t>
  </si>
  <si>
    <t>Biblioteki</t>
  </si>
  <si>
    <t>dotacja podmiotowa z budżetu dla samorządowej instytucji kultury</t>
  </si>
  <si>
    <t>Kultura i ochrona dziedzictwa narodowego</t>
  </si>
  <si>
    <t>150</t>
  </si>
  <si>
    <t>15011</t>
  </si>
  <si>
    <t>dotacje celowe przekazane do samorzadu województwa na inwestycje i zakupy inwestycyjne realizowane na podstawie porozumień między jednostkami samorządu terytorialnego</t>
  </si>
  <si>
    <t>Rozwój przedsiębiorczości</t>
  </si>
  <si>
    <t>Przetwórstwo przemysłowe</t>
  </si>
  <si>
    <t>Przeciwdziałanie alkoholizmowi</t>
  </si>
  <si>
    <t>Ochrona zdrowia</t>
  </si>
  <si>
    <t xml:space="preserve">UDZIELONE DOTACJE DLA JEDNOSTEK SPOZA SEKTORA FINANSÓW PUBLICZNYCH ZA </t>
  </si>
  <si>
    <t xml:space="preserve">UDZIELONE DOTACJE  DLA JEDNOSTEK SEKTORA FINANSÓW PUBLICZNYCH ZA </t>
  </si>
  <si>
    <t>I PÓŁROCZE 2011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</si>
</sst>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49" fontId="1" fillId="0" borderId="4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0" fontId="6" fillId="0" borderId="3" xfId="0" applyFont="1" applyBorder="1" applyAlignment="1">
      <alignment wrapText="1"/>
    </xf>
    <xf numFmtId="4" fontId="6" fillId="0" borderId="3" xfId="0" applyNumberFormat="1" applyFont="1" applyBorder="1"/>
    <xf numFmtId="0" fontId="6" fillId="0" borderId="0" xfId="0" applyFont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49" fontId="6" fillId="0" borderId="4" xfId="0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2" fillId="0" borderId="4" xfId="0" applyFont="1" applyBorder="1"/>
    <xf numFmtId="49" fontId="7" fillId="0" borderId="4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4" fontId="7" fillId="0" borderId="3" xfId="0" applyNumberFormat="1" applyFont="1" applyBorder="1"/>
    <xf numFmtId="0" fontId="7" fillId="0" borderId="0" xfId="0" applyFont="1"/>
    <xf numFmtId="4" fontId="2" fillId="0" borderId="8" xfId="0" applyNumberFormat="1" applyFont="1" applyBorder="1"/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6" sqref="F6"/>
    </sheetView>
  </sheetViews>
  <sheetFormatPr defaultRowHeight="12.75" x14ac:dyDescent="0.2"/>
  <cols>
    <col min="1" max="1" width="5.7109375" customWidth="1"/>
    <col min="2" max="2" width="7.5703125" customWidth="1"/>
    <col min="3" max="3" width="7" customWidth="1"/>
    <col min="4" max="4" width="19.28515625" customWidth="1"/>
    <col min="5" max="5" width="12.85546875" customWidth="1"/>
  </cols>
  <sheetData>
    <row r="1" spans="1:7" x14ac:dyDescent="0.2">
      <c r="A1" t="s">
        <v>21</v>
      </c>
      <c r="D1" s="11"/>
    </row>
    <row r="2" spans="1:7" x14ac:dyDescent="0.2">
      <c r="A2" s="51" t="s">
        <v>23</v>
      </c>
      <c r="B2" s="51"/>
      <c r="C2" s="51"/>
      <c r="D2" s="51"/>
      <c r="E2" s="51"/>
      <c r="F2" s="51"/>
      <c r="G2" s="51"/>
    </row>
    <row r="3" spans="1:7" ht="13.5" thickBot="1" x14ac:dyDescent="0.25">
      <c r="D3" s="11"/>
    </row>
    <row r="4" spans="1:7" ht="38.25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27.5" x14ac:dyDescent="0.2">
      <c r="A5" s="35">
        <v>851</v>
      </c>
      <c r="B5" s="36">
        <v>85154</v>
      </c>
      <c r="C5" s="36">
        <v>2830</v>
      </c>
      <c r="D5" s="12" t="s">
        <v>10</v>
      </c>
      <c r="E5" s="5">
        <v>5000</v>
      </c>
      <c r="F5" s="5">
        <v>0</v>
      </c>
      <c r="G5" s="31">
        <f t="shared" ref="G5:G8" si="0">(F5/E5)*100</f>
        <v>0</v>
      </c>
    </row>
    <row r="6" spans="1:7" s="40" customFormat="1" ht="25.5" x14ac:dyDescent="0.2">
      <c r="A6" s="41"/>
      <c r="B6" s="15">
        <v>85154</v>
      </c>
      <c r="C6" s="15" t="s">
        <v>6</v>
      </c>
      <c r="D6" s="16" t="s">
        <v>19</v>
      </c>
      <c r="E6" s="17">
        <f t="shared" ref="E6:F8" si="1">SUM(E5)</f>
        <v>5000</v>
      </c>
      <c r="F6" s="17">
        <f t="shared" si="1"/>
        <v>0</v>
      </c>
      <c r="G6" s="31">
        <f t="shared" si="0"/>
        <v>0</v>
      </c>
    </row>
    <row r="7" spans="1:7" s="50" customFormat="1" ht="21.75" customHeight="1" x14ac:dyDescent="0.2">
      <c r="A7" s="42">
        <v>851</v>
      </c>
      <c r="B7" s="19"/>
      <c r="C7" s="19" t="s">
        <v>7</v>
      </c>
      <c r="D7" s="20" t="s">
        <v>20</v>
      </c>
      <c r="E7" s="21">
        <f t="shared" si="1"/>
        <v>5000</v>
      </c>
      <c r="F7" s="21">
        <f t="shared" si="1"/>
        <v>0</v>
      </c>
      <c r="G7" s="49">
        <f t="shared" si="0"/>
        <v>0</v>
      </c>
    </row>
    <row r="8" spans="1:7" s="50" customFormat="1" ht="24" customHeight="1" x14ac:dyDescent="0.2">
      <c r="A8" s="42"/>
      <c r="B8" s="19"/>
      <c r="C8" s="19"/>
      <c r="D8" s="20"/>
      <c r="E8" s="21">
        <f t="shared" si="1"/>
        <v>5000</v>
      </c>
      <c r="F8" s="21">
        <f t="shared" si="1"/>
        <v>0</v>
      </c>
      <c r="G8" s="49">
        <f t="shared" si="0"/>
        <v>0</v>
      </c>
    </row>
  </sheetData>
  <mergeCells count="1">
    <mergeCell ref="A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3" sqref="E13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3" style="11" customWidth="1"/>
    <col min="5" max="5" width="14.140625" customWidth="1"/>
    <col min="6" max="6" width="17" customWidth="1"/>
    <col min="7" max="7" width="8.140625" customWidth="1"/>
  </cols>
  <sheetData>
    <row r="1" spans="1:7" x14ac:dyDescent="0.2">
      <c r="A1" t="s">
        <v>22</v>
      </c>
    </row>
    <row r="2" spans="1:7" x14ac:dyDescent="0.2">
      <c r="A2" s="51" t="s">
        <v>23</v>
      </c>
      <c r="B2" s="51"/>
      <c r="C2" s="51"/>
      <c r="D2" s="52"/>
      <c r="E2" s="51"/>
      <c r="F2" s="51"/>
    </row>
    <row r="3" spans="1:7" ht="13.5" thickBot="1" x14ac:dyDescent="0.25"/>
    <row r="4" spans="1:7" ht="19.5" customHeight="1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s="34" customFormat="1" ht="100.5" customHeight="1" x14ac:dyDescent="0.2">
      <c r="A5" s="37" t="s">
        <v>14</v>
      </c>
      <c r="B5" s="38" t="s">
        <v>15</v>
      </c>
      <c r="C5" s="39">
        <v>6639</v>
      </c>
      <c r="D5" s="32" t="s">
        <v>16</v>
      </c>
      <c r="E5" s="33">
        <v>13890</v>
      </c>
      <c r="F5" s="33">
        <v>13890</v>
      </c>
      <c r="G5" s="31">
        <f t="shared" ref="G5:G7" si="0">(F5/E5)*100</f>
        <v>100</v>
      </c>
    </row>
    <row r="6" spans="1:7" s="40" customFormat="1" ht="25.5" customHeight="1" x14ac:dyDescent="0.2">
      <c r="A6" s="18"/>
      <c r="B6" s="14" t="s">
        <v>15</v>
      </c>
      <c r="C6" s="15" t="s">
        <v>6</v>
      </c>
      <c r="D6" s="16" t="s">
        <v>17</v>
      </c>
      <c r="E6" s="17">
        <f>SUM(E5)</f>
        <v>13890</v>
      </c>
      <c r="F6" s="17">
        <f>SUM(F5)</f>
        <v>13890</v>
      </c>
      <c r="G6" s="31">
        <f t="shared" si="0"/>
        <v>100</v>
      </c>
    </row>
    <row r="7" spans="1:7" s="48" customFormat="1" ht="25.5" customHeight="1" x14ac:dyDescent="0.2">
      <c r="A7" s="43" t="s">
        <v>14</v>
      </c>
      <c r="B7" s="44"/>
      <c r="C7" s="45" t="s">
        <v>7</v>
      </c>
      <c r="D7" s="46" t="s">
        <v>18</v>
      </c>
      <c r="E7" s="47">
        <f>SUM(E6)</f>
        <v>13890</v>
      </c>
      <c r="F7" s="47">
        <f>SUM(F6)</f>
        <v>13890</v>
      </c>
      <c r="G7" s="31">
        <f t="shared" si="0"/>
        <v>100</v>
      </c>
    </row>
    <row r="8" spans="1:7" ht="100.5" customHeight="1" x14ac:dyDescent="0.2">
      <c r="A8" s="35">
        <v>750</v>
      </c>
      <c r="B8" s="36">
        <v>75095</v>
      </c>
      <c r="C8" s="36">
        <v>6639</v>
      </c>
      <c r="D8" s="32" t="s">
        <v>16</v>
      </c>
      <c r="E8" s="5">
        <v>13643</v>
      </c>
      <c r="F8" s="5">
        <v>13643</v>
      </c>
      <c r="G8" s="31">
        <f t="shared" ref="G8:G14" si="1">(F8/E8)*100</f>
        <v>100</v>
      </c>
    </row>
    <row r="9" spans="1:7" ht="21.75" customHeight="1" x14ac:dyDescent="0.2">
      <c r="A9" s="22"/>
      <c r="B9" s="23">
        <v>75095</v>
      </c>
      <c r="C9" s="23" t="s">
        <v>6</v>
      </c>
      <c r="D9" s="24" t="s">
        <v>8</v>
      </c>
      <c r="E9" s="25">
        <f>SUM(E8:E8)</f>
        <v>13643</v>
      </c>
      <c r="F9" s="25">
        <f>SUM(F8:F8)</f>
        <v>13643</v>
      </c>
      <c r="G9" s="31">
        <f t="shared" si="1"/>
        <v>100</v>
      </c>
    </row>
    <row r="10" spans="1:7" ht="22.5" customHeight="1" x14ac:dyDescent="0.2">
      <c r="A10" s="26">
        <v>750</v>
      </c>
      <c r="B10" s="27"/>
      <c r="C10" s="27" t="s">
        <v>7</v>
      </c>
      <c r="D10" s="28" t="s">
        <v>9</v>
      </c>
      <c r="E10" s="29">
        <f>SUM(E9)</f>
        <v>13643</v>
      </c>
      <c r="F10" s="29">
        <f>SUM(F9)</f>
        <v>13643</v>
      </c>
      <c r="G10" s="31">
        <f t="shared" si="1"/>
        <v>100</v>
      </c>
    </row>
    <row r="11" spans="1:7" ht="43.5" customHeight="1" x14ac:dyDescent="0.2">
      <c r="A11" s="6">
        <v>921</v>
      </c>
      <c r="B11" s="4">
        <v>92116</v>
      </c>
      <c r="C11" s="4">
        <v>2480</v>
      </c>
      <c r="D11" s="12" t="s">
        <v>12</v>
      </c>
      <c r="E11" s="5">
        <v>90000</v>
      </c>
      <c r="F11" s="5">
        <v>48000</v>
      </c>
      <c r="G11" s="31">
        <f t="shared" si="1"/>
        <v>53.333333333333336</v>
      </c>
    </row>
    <row r="12" spans="1:7" ht="18" customHeight="1" x14ac:dyDescent="0.2">
      <c r="A12" s="22"/>
      <c r="B12" s="23">
        <v>92116</v>
      </c>
      <c r="C12" s="23" t="s">
        <v>6</v>
      </c>
      <c r="D12" s="24" t="s">
        <v>11</v>
      </c>
      <c r="E12" s="25">
        <f>SUM(E11)</f>
        <v>90000</v>
      </c>
      <c r="F12" s="25">
        <f>SUM(F11)</f>
        <v>48000</v>
      </c>
      <c r="G12" s="31">
        <f t="shared" si="1"/>
        <v>53.333333333333336</v>
      </c>
    </row>
    <row r="13" spans="1:7" ht="41.25" customHeight="1" x14ac:dyDescent="0.2">
      <c r="A13" s="26">
        <v>921</v>
      </c>
      <c r="B13" s="27"/>
      <c r="C13" s="27" t="s">
        <v>7</v>
      </c>
      <c r="D13" s="28" t="s">
        <v>13</v>
      </c>
      <c r="E13" s="29">
        <f>SUM(E12)</f>
        <v>90000</v>
      </c>
      <c r="F13" s="29">
        <f>SUM(F12)</f>
        <v>48000</v>
      </c>
      <c r="G13" s="31">
        <f t="shared" si="1"/>
        <v>53.333333333333336</v>
      </c>
    </row>
    <row r="14" spans="1:7" ht="13.5" thickBot="1" x14ac:dyDescent="0.25">
      <c r="A14" s="7"/>
      <c r="B14" s="8"/>
      <c r="C14" s="8"/>
      <c r="D14" s="13"/>
      <c r="E14" s="30">
        <f>SUM(E7,E10,E13)</f>
        <v>117533</v>
      </c>
      <c r="F14" s="30">
        <f>SUM(F7,F10,F13)</f>
        <v>75533</v>
      </c>
      <c r="G14" s="31">
        <f t="shared" si="1"/>
        <v>64.265355261926445</v>
      </c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dOTACJE Z POZA JST</vt:lpstr>
      <vt:lpstr>DOTACJE 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2011-08-01T13:03:18Z</cp:lastPrinted>
  <dcterms:created xsi:type="dcterms:W3CDTF">2010-03-05T11:33:10Z</dcterms:created>
  <dcterms:modified xsi:type="dcterms:W3CDTF">2011-08-16T12:18:28Z</dcterms:modified>
</cp:coreProperties>
</file>