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2035" windowHeight="9525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K23" i="1" l="1"/>
  <c r="H23" i="1"/>
  <c r="G23" i="1"/>
  <c r="F23" i="1"/>
</calcChain>
</file>

<file path=xl/sharedStrings.xml><?xml version="1.0" encoding="utf-8"?>
<sst xmlns="http://schemas.openxmlformats.org/spreadsheetml/2006/main" count="60" uniqueCount="45">
  <si>
    <t>Wydatki inwestycyjne w 2017 roku</t>
  </si>
  <si>
    <t>Lp.</t>
  </si>
  <si>
    <t>Dział</t>
  </si>
  <si>
    <t>Rozdz.</t>
  </si>
  <si>
    <t>§</t>
  </si>
  <si>
    <t>Nazwa zadania inwestycyjnego
i okres realizacji
(w latach)</t>
  </si>
  <si>
    <t>Łączne koszty finansowe</t>
  </si>
  <si>
    <t>Planowane wydatki</t>
  </si>
  <si>
    <t>Jednostka organizacyjna realizująca program lub koordynująca wykonanie programu</t>
  </si>
  <si>
    <t>rok budżetowy 2017 (8+9+10+11)</t>
  </si>
  <si>
    <t>z tego źródła finansowania</t>
  </si>
  <si>
    <t>środki do pozyskania z wymienionych
w art. 5 ust. 1 pkt 2 i 3 u.f.p. w 2016 r.</t>
  </si>
  <si>
    <t>dochody własne jst</t>
  </si>
  <si>
    <t>kredyty
i pożyczki</t>
  </si>
  <si>
    <t>środki pochodzace z innych źródeł</t>
  </si>
  <si>
    <t>010</t>
  </si>
  <si>
    <t>01010</t>
  </si>
  <si>
    <t>Budowa sieci wodociągowej w miejscowości Bukówno gmina Radzanów</t>
  </si>
  <si>
    <t>Urząd Gminy w Radzanowie</t>
  </si>
  <si>
    <t>600</t>
  </si>
  <si>
    <t>60016</t>
  </si>
  <si>
    <t>801</t>
  </si>
  <si>
    <t>80101</t>
  </si>
  <si>
    <t>Zakup kotła CO dla PSP Czarnocin</t>
  </si>
  <si>
    <t>PSP Czarnocin</t>
  </si>
  <si>
    <t>Zakup kserokopiarki dla PSP Rogolin</t>
  </si>
  <si>
    <t>PSP  Rogolin</t>
  </si>
  <si>
    <t>900</t>
  </si>
  <si>
    <t>90095</t>
  </si>
  <si>
    <t>Termomodernizacja budynku siedziby Urzędu Gminy</t>
  </si>
  <si>
    <t>Ogółem</t>
  </si>
  <si>
    <t>x</t>
  </si>
  <si>
    <t>A. Dotacja ze środków europejskich  w ramach PROW</t>
  </si>
  <si>
    <t>A. 345.331,00</t>
  </si>
  <si>
    <t xml:space="preserve">Przebudowa drogi gminnej  w miejscowości Ratoszyn - Bukówno </t>
  </si>
  <si>
    <t>Przebudowa drogi gminnej w miejscowości Radzanów - Podgórze  Podlesie</t>
  </si>
  <si>
    <t>01042</t>
  </si>
  <si>
    <t>Przebudowa drogi gminnej w miejscowości Ocieść, gmina Radzanów</t>
  </si>
  <si>
    <t>B. Dotacja ze środków związanych z wyłączeniem z produkcji gruntów rolnych</t>
  </si>
  <si>
    <t>A. 353.791,00</t>
  </si>
  <si>
    <t>B. 104.000,00</t>
  </si>
  <si>
    <t>Przebudowa drogi gminnej w miejscowości Zacharzów - Kępina, gmina Radzanów</t>
  </si>
  <si>
    <t>Budowa sieci wodociągowej w m. Kadłubska Wola gm.  Radzanów</t>
  </si>
  <si>
    <t>803.122,00</t>
  </si>
  <si>
    <t>Tabela Nr 3 do Uchwały Rady Gminy Nr IX/46/2017  z dnia 23.11.2017r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</si>
</sst>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6"/>
      <name val="Arial CE"/>
      <family val="2"/>
      <charset val="238"/>
    </font>
    <font>
      <b/>
      <sz val="14"/>
      <name val="Arial CE"/>
      <family val="2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sz val="8"/>
      <name val="Arial CE"/>
      <family val="2"/>
      <charset val="238"/>
    </font>
    <font>
      <b/>
      <sz val="10"/>
      <name val="Arial CE"/>
      <charset val="238"/>
    </font>
    <font>
      <sz val="9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9">
    <xf numFmtId="0" fontId="0" fillId="0" borderId="0" xfId="0"/>
    <xf numFmtId="0" fontId="1" fillId="0" borderId="0" xfId="1"/>
    <xf numFmtId="0" fontId="1" fillId="0" borderId="0" xfId="1" applyAlignment="1">
      <alignment vertical="center"/>
    </xf>
    <xf numFmtId="0" fontId="6" fillId="0" borderId="0" xfId="1" applyFont="1" applyAlignment="1">
      <alignment horizontal="right" vertical="center"/>
    </xf>
    <xf numFmtId="0" fontId="3" fillId="0" borderId="0" xfId="1" applyFont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4" fontId="1" fillId="0" borderId="1" xfId="1" applyNumberFormat="1" applyBorder="1" applyAlignment="1">
      <alignment vertical="center"/>
    </xf>
    <xf numFmtId="4" fontId="1" fillId="0" borderId="1" xfId="1" applyNumberFormat="1" applyBorder="1" applyAlignment="1">
      <alignment horizontal="right" vertical="center"/>
    </xf>
    <xf numFmtId="0" fontId="5" fillId="0" borderId="2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4" fontId="5" fillId="0" borderId="1" xfId="1" applyNumberFormat="1" applyFont="1" applyBorder="1" applyAlignment="1">
      <alignment horizontal="center" vertical="center"/>
    </xf>
    <xf numFmtId="49" fontId="5" fillId="0" borderId="1" xfId="1" applyNumberFormat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 wrapText="1"/>
    </xf>
    <xf numFmtId="0" fontId="1" fillId="0" borderId="1" xfId="1" applyBorder="1" applyAlignment="1">
      <alignment horizontal="center" vertical="center"/>
    </xf>
    <xf numFmtId="0" fontId="1" fillId="0" borderId="1" xfId="1" applyBorder="1" applyAlignment="1">
      <alignment vertical="center"/>
    </xf>
    <xf numFmtId="0" fontId="1" fillId="0" borderId="1" xfId="1" applyBorder="1" applyAlignment="1">
      <alignment vertical="center" wrapText="1"/>
    </xf>
    <xf numFmtId="49" fontId="5" fillId="0" borderId="3" xfId="1" applyNumberFormat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4" fontId="1" fillId="0" borderId="1" xfId="1" applyNumberFormat="1" applyBorder="1" applyAlignment="1">
      <alignment vertical="center" wrapText="1"/>
    </xf>
    <xf numFmtId="0" fontId="8" fillId="0" borderId="0" xfId="0" applyFont="1" applyAlignment="1"/>
    <xf numFmtId="0" fontId="5" fillId="0" borderId="2" xfId="1" applyFont="1" applyBorder="1" applyAlignment="1">
      <alignment horizontal="center" vertical="center" wrapText="1"/>
    </xf>
    <xf numFmtId="4" fontId="5" fillId="0" borderId="2" xfId="1" applyNumberFormat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 wrapText="1"/>
    </xf>
    <xf numFmtId="4" fontId="5" fillId="0" borderId="2" xfId="1" applyNumberFormat="1" applyFont="1" applyBorder="1" applyAlignment="1">
      <alignment horizontal="center" vertical="center"/>
    </xf>
    <xf numFmtId="0" fontId="4" fillId="0" borderId="1" xfId="1" applyFont="1" applyBorder="1" applyAlignment="1">
      <alignment horizontal="left" vertical="center"/>
    </xf>
    <xf numFmtId="0" fontId="4" fillId="2" borderId="1" xfId="1" applyFont="1" applyFill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1" fillId="0" borderId="3" xfId="1" applyBorder="1" applyAlignment="1">
      <alignment horizontal="center" vertical="center" wrapText="1"/>
    </xf>
    <xf numFmtId="0" fontId="4" fillId="2" borderId="5" xfId="1" applyFont="1" applyFill="1" applyBorder="1" applyAlignment="1">
      <alignment horizontal="center" vertical="center" wrapText="1"/>
    </xf>
    <xf numFmtId="0" fontId="4" fillId="2" borderId="6" xfId="1" applyFont="1" applyFill="1" applyBorder="1" applyAlignment="1">
      <alignment horizontal="center" vertical="center" wrapText="1"/>
    </xf>
    <xf numFmtId="4" fontId="5" fillId="0" borderId="2" xfId="1" applyNumberFormat="1" applyFont="1" applyBorder="1" applyAlignment="1">
      <alignment horizontal="center" vertical="center"/>
    </xf>
    <xf numFmtId="0" fontId="1" fillId="0" borderId="3" xfId="1" applyBorder="1" applyAlignment="1">
      <alignment horizontal="center" vertical="center"/>
    </xf>
    <xf numFmtId="0" fontId="4" fillId="2" borderId="7" xfId="1" applyFont="1" applyFill="1" applyBorder="1" applyAlignment="1">
      <alignment horizontal="center" vertical="center" wrapText="1"/>
    </xf>
    <xf numFmtId="0" fontId="3" fillId="0" borderId="0" xfId="1" applyFont="1" applyAlignment="1">
      <alignment horizontal="center" vertical="center" wrapText="1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tabSelected="1" topLeftCell="A14" workbookViewId="0">
      <selection activeCell="H20" sqref="H20"/>
    </sheetView>
  </sheetViews>
  <sheetFormatPr defaultRowHeight="15" x14ac:dyDescent="0.25"/>
  <cols>
    <col min="1" max="1" width="4.42578125" customWidth="1"/>
    <col min="2" max="2" width="6" customWidth="1"/>
    <col min="3" max="3" width="6.85546875" customWidth="1"/>
    <col min="4" max="4" width="6.28515625" customWidth="1"/>
    <col min="5" max="5" width="19.42578125" customWidth="1"/>
    <col min="6" max="6" width="12.28515625" customWidth="1"/>
    <col min="7" max="7" width="11.85546875" customWidth="1"/>
    <col min="8" max="8" width="12.28515625" customWidth="1"/>
    <col min="9" max="9" width="8.5703125" customWidth="1"/>
    <col min="10" max="10" width="12.28515625" customWidth="1"/>
    <col min="11" max="11" width="10.140625" customWidth="1"/>
    <col min="12" max="12" width="13.140625" customWidth="1"/>
  </cols>
  <sheetData>
    <row r="1" spans="1:12" x14ac:dyDescent="0.25">
      <c r="H1" s="20" t="s">
        <v>44</v>
      </c>
      <c r="I1" s="20"/>
      <c r="J1" s="20"/>
      <c r="K1" s="20"/>
    </row>
    <row r="2" spans="1:12" x14ac:dyDescent="0.25">
      <c r="H2" s="20"/>
      <c r="I2" s="20"/>
      <c r="J2" s="20"/>
      <c r="K2" s="20"/>
    </row>
    <row r="3" spans="1:12" ht="18" x14ac:dyDescent="0.25">
      <c r="A3" s="38" t="s">
        <v>0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</row>
    <row r="4" spans="1:12" ht="18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3"/>
    </row>
    <row r="5" spans="1:12" ht="22.5" customHeight="1" x14ac:dyDescent="0.25">
      <c r="A5" s="26" t="s">
        <v>1</v>
      </c>
      <c r="B5" s="26" t="s">
        <v>2</v>
      </c>
      <c r="C5" s="26" t="s">
        <v>3</v>
      </c>
      <c r="D5" s="26" t="s">
        <v>4</v>
      </c>
      <c r="E5" s="30" t="s">
        <v>5</v>
      </c>
      <c r="F5" s="30" t="s">
        <v>6</v>
      </c>
      <c r="G5" s="33" t="s">
        <v>7</v>
      </c>
      <c r="H5" s="34"/>
      <c r="I5" s="34"/>
      <c r="J5" s="34"/>
      <c r="K5" s="34"/>
      <c r="L5" s="30" t="s">
        <v>8</v>
      </c>
    </row>
    <row r="6" spans="1:12" ht="19.5" customHeight="1" x14ac:dyDescent="0.25">
      <c r="A6" s="26"/>
      <c r="B6" s="26"/>
      <c r="C6" s="26"/>
      <c r="D6" s="26"/>
      <c r="E6" s="30"/>
      <c r="F6" s="30"/>
      <c r="G6" s="27" t="s">
        <v>9</v>
      </c>
      <c r="H6" s="33" t="s">
        <v>10</v>
      </c>
      <c r="I6" s="34"/>
      <c r="J6" s="37"/>
      <c r="K6" s="27" t="s">
        <v>11</v>
      </c>
      <c r="L6" s="30"/>
    </row>
    <row r="7" spans="1:12" ht="23.25" customHeight="1" x14ac:dyDescent="0.25">
      <c r="A7" s="26"/>
      <c r="B7" s="26"/>
      <c r="C7" s="26"/>
      <c r="D7" s="26"/>
      <c r="E7" s="30"/>
      <c r="F7" s="30"/>
      <c r="G7" s="28"/>
      <c r="H7" s="27" t="s">
        <v>12</v>
      </c>
      <c r="I7" s="27" t="s">
        <v>13</v>
      </c>
      <c r="J7" s="27" t="s">
        <v>14</v>
      </c>
      <c r="K7" s="28"/>
      <c r="L7" s="30"/>
    </row>
    <row r="8" spans="1:12" ht="38.25" customHeight="1" x14ac:dyDescent="0.25">
      <c r="A8" s="26"/>
      <c r="B8" s="26"/>
      <c r="C8" s="26"/>
      <c r="D8" s="26"/>
      <c r="E8" s="30"/>
      <c r="F8" s="30"/>
      <c r="G8" s="28"/>
      <c r="H8" s="28"/>
      <c r="I8" s="28"/>
      <c r="J8" s="28"/>
      <c r="K8" s="28"/>
      <c r="L8" s="30"/>
    </row>
    <row r="9" spans="1:12" ht="50.25" customHeight="1" x14ac:dyDescent="0.25">
      <c r="A9" s="26"/>
      <c r="B9" s="26"/>
      <c r="C9" s="26"/>
      <c r="D9" s="26"/>
      <c r="E9" s="30"/>
      <c r="F9" s="30"/>
      <c r="G9" s="29"/>
      <c r="H9" s="29"/>
      <c r="I9" s="29"/>
      <c r="J9" s="29"/>
      <c r="K9" s="29"/>
      <c r="L9" s="30"/>
    </row>
    <row r="10" spans="1:12" ht="18" customHeight="1" x14ac:dyDescent="0.25">
      <c r="A10" s="5">
        <v>1</v>
      </c>
      <c r="B10" s="5">
        <v>2</v>
      </c>
      <c r="C10" s="5">
        <v>3</v>
      </c>
      <c r="D10" s="5">
        <v>4</v>
      </c>
      <c r="E10" s="5">
        <v>5</v>
      </c>
      <c r="F10" s="5">
        <v>6</v>
      </c>
      <c r="G10" s="5">
        <v>7</v>
      </c>
      <c r="H10" s="5">
        <v>8</v>
      </c>
      <c r="I10" s="5">
        <v>9</v>
      </c>
      <c r="J10" s="5">
        <v>10</v>
      </c>
      <c r="K10" s="5">
        <v>11</v>
      </c>
      <c r="L10" s="5">
        <v>14</v>
      </c>
    </row>
    <row r="11" spans="1:12" ht="69" customHeight="1" x14ac:dyDescent="0.25">
      <c r="A11" s="10">
        <v>1</v>
      </c>
      <c r="B11" s="12" t="s">
        <v>15</v>
      </c>
      <c r="C11" s="12" t="s">
        <v>16</v>
      </c>
      <c r="D11" s="10">
        <v>6050</v>
      </c>
      <c r="E11" s="13" t="s">
        <v>17</v>
      </c>
      <c r="F11" s="11">
        <v>882232</v>
      </c>
      <c r="G11" s="11">
        <v>2000</v>
      </c>
      <c r="H11" s="11">
        <v>2000</v>
      </c>
      <c r="I11" s="11"/>
      <c r="J11" s="11"/>
      <c r="K11" s="11"/>
      <c r="L11" s="13" t="s">
        <v>18</v>
      </c>
    </row>
    <row r="12" spans="1:12" ht="69" customHeight="1" x14ac:dyDescent="0.25">
      <c r="A12" s="18">
        <v>2</v>
      </c>
      <c r="B12" s="12" t="s">
        <v>15</v>
      </c>
      <c r="C12" s="12" t="s">
        <v>16</v>
      </c>
      <c r="D12" s="10">
        <v>6050</v>
      </c>
      <c r="E12" s="13" t="s">
        <v>42</v>
      </c>
      <c r="F12" s="11">
        <v>350000</v>
      </c>
      <c r="G12" s="11">
        <v>52000</v>
      </c>
      <c r="H12" s="11">
        <v>52000</v>
      </c>
      <c r="I12" s="11"/>
      <c r="J12" s="11"/>
      <c r="K12" s="11"/>
      <c r="L12" s="13" t="s">
        <v>18</v>
      </c>
    </row>
    <row r="13" spans="1:12" ht="55.5" customHeight="1" x14ac:dyDescent="0.25">
      <c r="A13" s="18">
        <v>3</v>
      </c>
      <c r="B13" s="17" t="s">
        <v>15</v>
      </c>
      <c r="C13" s="17" t="s">
        <v>36</v>
      </c>
      <c r="D13" s="9">
        <v>6050</v>
      </c>
      <c r="E13" s="21" t="s">
        <v>37</v>
      </c>
      <c r="F13" s="22">
        <v>215900</v>
      </c>
      <c r="G13" s="11">
        <v>215900</v>
      </c>
      <c r="H13" s="11">
        <v>111900</v>
      </c>
      <c r="I13" s="11"/>
      <c r="J13" s="11" t="s">
        <v>40</v>
      </c>
      <c r="K13" s="11"/>
      <c r="L13" s="13" t="s">
        <v>18</v>
      </c>
    </row>
    <row r="14" spans="1:12" ht="66" customHeight="1" x14ac:dyDescent="0.25">
      <c r="A14" s="18">
        <v>4</v>
      </c>
      <c r="B14" s="17" t="s">
        <v>19</v>
      </c>
      <c r="C14" s="17" t="s">
        <v>20</v>
      </c>
      <c r="D14" s="9">
        <v>6050</v>
      </c>
      <c r="E14" s="23" t="s">
        <v>41</v>
      </c>
      <c r="F14" s="24">
        <v>72000</v>
      </c>
      <c r="G14" s="11">
        <v>72000</v>
      </c>
      <c r="H14" s="11">
        <v>72000</v>
      </c>
      <c r="I14" s="11"/>
      <c r="J14" s="11"/>
      <c r="K14" s="11"/>
      <c r="L14" s="13" t="s">
        <v>18</v>
      </c>
    </row>
    <row r="15" spans="1:12" ht="35.25" customHeight="1" x14ac:dyDescent="0.25">
      <c r="A15" s="18">
        <v>5</v>
      </c>
      <c r="B15" s="17" t="s">
        <v>19</v>
      </c>
      <c r="C15" s="17" t="s">
        <v>20</v>
      </c>
      <c r="D15" s="9">
        <v>6058</v>
      </c>
      <c r="E15" s="31" t="s">
        <v>34</v>
      </c>
      <c r="F15" s="35">
        <v>565931</v>
      </c>
      <c r="G15" s="11">
        <v>353791</v>
      </c>
      <c r="H15" s="11"/>
      <c r="I15" s="11"/>
      <c r="J15" s="11" t="s">
        <v>39</v>
      </c>
      <c r="K15" s="11"/>
      <c r="L15" s="31" t="s">
        <v>18</v>
      </c>
    </row>
    <row r="16" spans="1:12" ht="27.75" customHeight="1" x14ac:dyDescent="0.25">
      <c r="A16" s="18"/>
      <c r="B16" s="17"/>
      <c r="C16" s="17"/>
      <c r="D16" s="9">
        <v>6059</v>
      </c>
      <c r="E16" s="32"/>
      <c r="F16" s="36"/>
      <c r="G16" s="11">
        <v>202300</v>
      </c>
      <c r="H16" s="11">
        <v>202300</v>
      </c>
      <c r="I16" s="11"/>
      <c r="J16" s="11"/>
      <c r="K16" s="11"/>
      <c r="L16" s="32"/>
    </row>
    <row r="17" spans="1:12" ht="28.5" customHeight="1" x14ac:dyDescent="0.25">
      <c r="A17" s="18">
        <v>6</v>
      </c>
      <c r="B17" s="17" t="s">
        <v>19</v>
      </c>
      <c r="C17" s="17" t="s">
        <v>20</v>
      </c>
      <c r="D17" s="9">
        <v>6058</v>
      </c>
      <c r="E17" s="31" t="s">
        <v>35</v>
      </c>
      <c r="F17" s="35">
        <v>555004.43999999994</v>
      </c>
      <c r="G17" s="11">
        <v>345331</v>
      </c>
      <c r="H17" s="11"/>
      <c r="I17" s="11"/>
      <c r="J17" s="11" t="s">
        <v>33</v>
      </c>
      <c r="K17" s="11"/>
      <c r="L17" s="31" t="s">
        <v>18</v>
      </c>
    </row>
    <row r="18" spans="1:12" ht="42" customHeight="1" x14ac:dyDescent="0.25">
      <c r="A18" s="18"/>
      <c r="B18" s="17"/>
      <c r="C18" s="17"/>
      <c r="D18" s="9">
        <v>6059</v>
      </c>
      <c r="E18" s="32"/>
      <c r="F18" s="36"/>
      <c r="G18" s="11">
        <v>197387</v>
      </c>
      <c r="H18" s="11">
        <v>197387</v>
      </c>
      <c r="I18" s="11"/>
      <c r="J18" s="11"/>
      <c r="K18" s="11"/>
      <c r="L18" s="32"/>
    </row>
    <row r="19" spans="1:12" ht="38.25" customHeight="1" x14ac:dyDescent="0.25">
      <c r="A19" s="18">
        <v>7</v>
      </c>
      <c r="B19" s="17" t="s">
        <v>21</v>
      </c>
      <c r="C19" s="17" t="s">
        <v>22</v>
      </c>
      <c r="D19" s="9">
        <v>6060</v>
      </c>
      <c r="E19" s="13" t="s">
        <v>23</v>
      </c>
      <c r="F19" s="11">
        <v>20295</v>
      </c>
      <c r="G19" s="11">
        <v>20295</v>
      </c>
      <c r="H19" s="11">
        <v>20295</v>
      </c>
      <c r="I19" s="11"/>
      <c r="J19" s="11"/>
      <c r="K19" s="11"/>
      <c r="L19" s="13" t="s">
        <v>24</v>
      </c>
    </row>
    <row r="20" spans="1:12" ht="39" customHeight="1" x14ac:dyDescent="0.25">
      <c r="A20" s="18">
        <v>8</v>
      </c>
      <c r="B20" s="17" t="s">
        <v>21</v>
      </c>
      <c r="C20" s="17" t="s">
        <v>22</v>
      </c>
      <c r="D20" s="9">
        <v>6060</v>
      </c>
      <c r="E20" s="13" t="s">
        <v>25</v>
      </c>
      <c r="F20" s="11">
        <v>5000</v>
      </c>
      <c r="G20" s="11">
        <v>5000</v>
      </c>
      <c r="H20" s="11">
        <v>5000</v>
      </c>
      <c r="I20" s="11"/>
      <c r="J20" s="11"/>
      <c r="K20" s="11"/>
      <c r="L20" s="13" t="s">
        <v>26</v>
      </c>
    </row>
    <row r="21" spans="1:12" ht="49.5" customHeight="1" x14ac:dyDescent="0.25">
      <c r="A21" s="10">
        <v>9</v>
      </c>
      <c r="B21" s="12" t="s">
        <v>27</v>
      </c>
      <c r="C21" s="12" t="s">
        <v>28</v>
      </c>
      <c r="D21" s="10">
        <v>6050</v>
      </c>
      <c r="E21" s="13" t="s">
        <v>29</v>
      </c>
      <c r="F21" s="11">
        <v>167000</v>
      </c>
      <c r="G21" s="11">
        <v>61000</v>
      </c>
      <c r="H21" s="11">
        <v>61000</v>
      </c>
      <c r="I21" s="11"/>
      <c r="J21" s="11"/>
      <c r="K21" s="11"/>
      <c r="L21" s="13" t="s">
        <v>18</v>
      </c>
    </row>
    <row r="22" spans="1:12" ht="10.5" customHeight="1" x14ac:dyDescent="0.25">
      <c r="A22" s="14"/>
      <c r="B22" s="15"/>
      <c r="C22" s="15"/>
      <c r="D22" s="15"/>
      <c r="E22" s="16"/>
      <c r="F22" s="7"/>
      <c r="G22" s="7"/>
      <c r="H22" s="7"/>
      <c r="I22" s="7"/>
      <c r="J22" s="19"/>
      <c r="K22" s="7"/>
      <c r="L22" s="16"/>
    </row>
    <row r="23" spans="1:12" ht="22.5" customHeight="1" x14ac:dyDescent="0.25">
      <c r="A23" s="25" t="s">
        <v>30</v>
      </c>
      <c r="B23" s="25"/>
      <c r="C23" s="25"/>
      <c r="D23" s="25"/>
      <c r="E23" s="25"/>
      <c r="F23" s="7">
        <f>SUM(F11:F21)</f>
        <v>2833362.44</v>
      </c>
      <c r="G23" s="7">
        <f>SUM(G11:G21)</f>
        <v>1527004</v>
      </c>
      <c r="H23" s="7">
        <f>SUM(H11:H21)</f>
        <v>723882</v>
      </c>
      <c r="I23" s="7">
        <v>0</v>
      </c>
      <c r="J23" s="8" t="s">
        <v>43</v>
      </c>
      <c r="K23" s="7">
        <f>SUM(K11:K21)</f>
        <v>0</v>
      </c>
      <c r="L23" s="6" t="s">
        <v>31</v>
      </c>
    </row>
    <row r="24" spans="1:12" x14ac:dyDescent="0.25">
      <c r="A24" s="2" t="s">
        <v>32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x14ac:dyDescent="0.25">
      <c r="A25" s="2" t="s">
        <v>38</v>
      </c>
    </row>
  </sheetData>
  <mergeCells count="22">
    <mergeCell ref="A3:L3"/>
    <mergeCell ref="A5:A9"/>
    <mergeCell ref="B5:B9"/>
    <mergeCell ref="C5:C9"/>
    <mergeCell ref="E5:E9"/>
    <mergeCell ref="K6:K9"/>
    <mergeCell ref="A23:E23"/>
    <mergeCell ref="D5:D9"/>
    <mergeCell ref="H7:H9"/>
    <mergeCell ref="L5:L9"/>
    <mergeCell ref="I7:I9"/>
    <mergeCell ref="L15:L16"/>
    <mergeCell ref="L17:L18"/>
    <mergeCell ref="G6:G9"/>
    <mergeCell ref="F5:F9"/>
    <mergeCell ref="J7:J9"/>
    <mergeCell ref="G5:K5"/>
    <mergeCell ref="E17:E18"/>
    <mergeCell ref="F17:F18"/>
    <mergeCell ref="H6:J6"/>
    <mergeCell ref="F15:F16"/>
    <mergeCell ref="E15:E16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AS1</dc:creator>
  <cp:lastModifiedBy>AS1</cp:lastModifiedBy>
  <cp:lastPrinted>2017-11-28T10:22:53Z</cp:lastPrinted>
  <dcterms:created xsi:type="dcterms:W3CDTF">2017-01-10T08:50:59Z</dcterms:created>
  <dcterms:modified xsi:type="dcterms:W3CDTF">2017-11-28T10:23:05Z</dcterms:modified>
</cp:coreProperties>
</file>